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4_吉野川庁舎\共有\長寿命化・防災減災事業（各地区）\08_R7年度\03_工事\04_Ｒ７吉耕　長寿命化　五明谷排水機場２期　機械設備補修工事\00_当初\PPI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工事費内訳書!$A$1:$G$38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工事費内訳書!$G$38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工事費内訳書!$I$38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38"/>
  <c r="G37"/>
  <c r="G35"/>
  <c r="G34"/>
  <c r="G28"/>
  <c r="G27"/>
  <c r="G25"/>
  <c r="G22"/>
  <c r="G20"/>
  <c r="G19"/>
  <c r="G18"/>
  <c r="G15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<sst xmlns="http://schemas.openxmlformats.org/spreadsheetml/2006/main">
  <si>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</si>
  <si>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</si>
  <si>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</si>
  <si>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</si>
  <si>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</si>
  <si>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Ｒ７吉耕　長寿命化　五明谷排水機場２期　機械設備補修工事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</si>
  <si>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</si>
  <si>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</si>
  <si>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</si>
  <si>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</si>
  <si>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</si>
  <si>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</si>
  <si>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</si>
  <si>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</si>
  <si>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</si>
  <si>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</si>
  <si>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用排水機修繕工
_x000d_</t>
  </si>
  <si>
    <t>間接製作費
_x000d_</t>
  </si>
  <si>
    <t>間接労務費
_x000d_</t>
  </si>
  <si>
    <t>工場管理費
_x000d_</t>
  </si>
  <si>
    <t>据付工事原価
_x000d_</t>
  </si>
  <si>
    <t>直接工事費
_x000d_</t>
  </si>
  <si>
    <t>輸送費
_x000d_</t>
  </si>
  <si>
    <t>標準用排水機修繕工
_x000d_</t>
  </si>
  <si>
    <t>直接経費
_x000d_</t>
  </si>
  <si>
    <t>産業廃棄物処理工
_x000d_</t>
  </si>
  <si>
    <t>間接工事費
_x000d_</t>
  </si>
  <si>
    <t>共通仮設費
_x000d_</t>
  </si>
  <si>
    <t>共通仮設費（率計上分）
_x000d_</t>
  </si>
  <si>
    <t>現場管理費
_x000d_</t>
  </si>
  <si>
    <t>据付間接費
_x000d_</t>
  </si>
  <si>
    <t>設計技術費
_x000d_</t>
  </si>
  <si>
    <t>一般管理費等
_x000d_</t>
  </si>
  <si>
    <t>一括計上価格
_x000d_</t>
  </si>
  <si>
    <t>スクラップ処分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</si>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</sst>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8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3" xfId="1" applyNumberFormat="1" applyFont="1" applyBorder="1" applyAlignment="1">
      <alignment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3" applyNumberFormat="1" applyFont="1" applyBorder="1" applyAlignment="1">
      <alignment horizontal="center"/>
    </xf>
    <xf numFmtId="171" fontId="1" fillId="0" borderId="16" xfId="3" applyNumberFormat="1" applyFont="1" applyBorder="1" applyAlignment="1">
      <alignment horizontal="center"/>
    </xf>
    <xf numFmtId="170" fontId="1" fillId="0" borderId="17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+G11+G18+G32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+G12+G15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24"/>
      <c r="H14" s="20"/>
      <c r="I14" s="21">
        <v>5</v>
      </c>
      <c r="J14" s="21">
        <v>3</v>
      </c>
    </row>
    <row r="15" ht="42" customHeight="1">
      <c r="A15" s="14" t="s">
        <v>17</v>
      </c>
      <c r="B15" s="15"/>
      <c r="C15" s="15"/>
      <c r="D15" s="16"/>
      <c r="E15" s="17" t="s">
        <v>13</v>
      </c>
      <c r="F15" s="18">
        <v>1</v>
      </c>
      <c r="G15" s="19">
        <f>+G16+G17</f>
        <v>0</v>
      </c>
      <c r="H15" s="20"/>
      <c r="I15" s="21">
        <v>6</v>
      </c>
      <c r="J15" s="21"/>
    </row>
    <row r="16" ht="42" customHeight="1">
      <c r="A16" s="14" t="s">
        <v>18</v>
      </c>
      <c r="B16" s="15"/>
      <c r="C16" s="15"/>
      <c r="D16" s="16"/>
      <c r="E16" s="17" t="s">
        <v>13</v>
      </c>
      <c r="F16" s="18">
        <v>1</v>
      </c>
      <c r="G16" s="24"/>
      <c r="H16" s="20"/>
      <c r="I16" s="21">
        <v>7</v>
      </c>
      <c r="J16" s="21"/>
    </row>
    <row r="17" ht="42" customHeight="1">
      <c r="A17" s="14" t="s">
        <v>19</v>
      </c>
      <c r="B17" s="15"/>
      <c r="C17" s="15"/>
      <c r="D17" s="16"/>
      <c r="E17" s="17" t="s">
        <v>13</v>
      </c>
      <c r="F17" s="18">
        <v>1</v>
      </c>
      <c r="G17" s="24"/>
      <c r="H17" s="20"/>
      <c r="I17" s="21">
        <v>8</v>
      </c>
      <c r="J17" s="21"/>
    </row>
    <row r="18" ht="42" customHeight="1">
      <c r="A18" s="14" t="s">
        <v>20</v>
      </c>
      <c r="B18" s="15"/>
      <c r="C18" s="15"/>
      <c r="D18" s="16"/>
      <c r="E18" s="17" t="s">
        <v>13</v>
      </c>
      <c r="F18" s="18">
        <v>1</v>
      </c>
      <c r="G18" s="19">
        <f>+G19+G27</f>
        <v>0</v>
      </c>
      <c r="H18" s="20"/>
      <c r="I18" s="21">
        <v>9</v>
      </c>
      <c r="J18" s="21"/>
    </row>
    <row r="19" ht="42" customHeight="1">
      <c r="A19" s="14" t="s">
        <v>21</v>
      </c>
      <c r="B19" s="15"/>
      <c r="C19" s="15"/>
      <c r="D19" s="16"/>
      <c r="E19" s="17" t="s">
        <v>13</v>
      </c>
      <c r="F19" s="18">
        <v>1</v>
      </c>
      <c r="G19" s="19">
        <f>+G20+G22+G25</f>
        <v>0</v>
      </c>
      <c r="H19" s="20"/>
      <c r="I19" s="21">
        <v>10</v>
      </c>
      <c r="J19" s="21">
        <v>20</v>
      </c>
    </row>
    <row r="20" ht="42" customHeight="1">
      <c r="A20" s="22"/>
      <c r="B20" s="15" t="s">
        <v>22</v>
      </c>
      <c r="C20" s="15"/>
      <c r="D20" s="16"/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2</v>
      </c>
    </row>
    <row r="21" ht="42" customHeight="1">
      <c r="A21" s="22"/>
      <c r="B21" s="23"/>
      <c r="C21" s="15" t="s">
        <v>22</v>
      </c>
      <c r="D21" s="16"/>
      <c r="E21" s="17" t="s">
        <v>13</v>
      </c>
      <c r="F21" s="18">
        <v>1</v>
      </c>
      <c r="G21" s="24"/>
      <c r="H21" s="20"/>
      <c r="I21" s="21">
        <v>12</v>
      </c>
      <c r="J21" s="21">
        <v>3</v>
      </c>
    </row>
    <row r="22" ht="42" customHeight="1">
      <c r="A22" s="22"/>
      <c r="B22" s="15" t="s">
        <v>16</v>
      </c>
      <c r="C22" s="15"/>
      <c r="D22" s="16"/>
      <c r="E22" s="17" t="s">
        <v>13</v>
      </c>
      <c r="F22" s="18">
        <v>1</v>
      </c>
      <c r="G22" s="19">
        <f>+G23+G24</f>
        <v>0</v>
      </c>
      <c r="H22" s="20"/>
      <c r="I22" s="21">
        <v>13</v>
      </c>
      <c r="J22" s="21">
        <v>2</v>
      </c>
    </row>
    <row r="23" ht="42" customHeight="1">
      <c r="A23" s="22"/>
      <c r="B23" s="23"/>
      <c r="C23" s="15" t="s">
        <v>23</v>
      </c>
      <c r="D23" s="16"/>
      <c r="E23" s="17" t="s">
        <v>13</v>
      </c>
      <c r="F23" s="18">
        <v>1</v>
      </c>
      <c r="G23" s="24"/>
      <c r="H23" s="20"/>
      <c r="I23" s="21">
        <v>14</v>
      </c>
      <c r="J23" s="21">
        <v>3</v>
      </c>
    </row>
    <row r="24" ht="42" customHeight="1">
      <c r="A24" s="22"/>
      <c r="B24" s="23"/>
      <c r="C24" s="15" t="s">
        <v>24</v>
      </c>
      <c r="D24" s="16"/>
      <c r="E24" s="17" t="s">
        <v>13</v>
      </c>
      <c r="F24" s="18">
        <v>1</v>
      </c>
      <c r="G24" s="24"/>
      <c r="H24" s="20"/>
      <c r="I24" s="21">
        <v>15</v>
      </c>
      <c r="J24" s="21">
        <v>3</v>
      </c>
    </row>
    <row r="25" ht="42" customHeight="1">
      <c r="A25" s="22"/>
      <c r="B25" s="15" t="s">
        <v>25</v>
      </c>
      <c r="C25" s="15"/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2</v>
      </c>
    </row>
    <row r="26" ht="42" customHeight="1">
      <c r="A26" s="22"/>
      <c r="B26" s="23"/>
      <c r="C26" s="15" t="s">
        <v>25</v>
      </c>
      <c r="D26" s="16"/>
      <c r="E26" s="17" t="s">
        <v>13</v>
      </c>
      <c r="F26" s="18">
        <v>1</v>
      </c>
      <c r="G26" s="24"/>
      <c r="H26" s="20"/>
      <c r="I26" s="21">
        <v>17</v>
      </c>
      <c r="J26" s="21">
        <v>3</v>
      </c>
    </row>
    <row r="27" ht="42" customHeight="1">
      <c r="A27" s="14" t="s">
        <v>26</v>
      </c>
      <c r="B27" s="15"/>
      <c r="C27" s="15"/>
      <c r="D27" s="16"/>
      <c r="E27" s="17" t="s">
        <v>13</v>
      </c>
      <c r="F27" s="18">
        <v>1</v>
      </c>
      <c r="G27" s="19">
        <f>+G28+G30+G31</f>
        <v>0</v>
      </c>
      <c r="H27" s="20"/>
      <c r="I27" s="21">
        <v>18</v>
      </c>
      <c r="J27" s="21"/>
    </row>
    <row r="28" ht="42" customHeight="1">
      <c r="A28" s="14" t="s">
        <v>27</v>
      </c>
      <c r="B28" s="15"/>
      <c r="C28" s="15"/>
      <c r="D28" s="16"/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200</v>
      </c>
    </row>
    <row r="29" ht="42" customHeight="1">
      <c r="A29" s="14" t="s">
        <v>28</v>
      </c>
      <c r="B29" s="15"/>
      <c r="C29" s="15"/>
      <c r="D29" s="16"/>
      <c r="E29" s="17" t="s">
        <v>13</v>
      </c>
      <c r="F29" s="18">
        <v>1</v>
      </c>
      <c r="G29" s="24"/>
      <c r="H29" s="20"/>
      <c r="I29" s="21">
        <v>20</v>
      </c>
      <c r="J29" s="21"/>
    </row>
    <row r="30" ht="42" customHeight="1">
      <c r="A30" s="14" t="s">
        <v>29</v>
      </c>
      <c r="B30" s="15"/>
      <c r="C30" s="15"/>
      <c r="D30" s="16"/>
      <c r="E30" s="17" t="s">
        <v>13</v>
      </c>
      <c r="F30" s="18">
        <v>1</v>
      </c>
      <c r="G30" s="24"/>
      <c r="H30" s="20"/>
      <c r="I30" s="21">
        <v>21</v>
      </c>
      <c r="J30" s="21">
        <v>210</v>
      </c>
    </row>
    <row r="31" ht="42" customHeight="1">
      <c r="A31" s="14" t="s">
        <v>30</v>
      </c>
      <c r="B31" s="15"/>
      <c r="C31" s="15"/>
      <c r="D31" s="16"/>
      <c r="E31" s="17" t="s">
        <v>13</v>
      </c>
      <c r="F31" s="18">
        <v>1</v>
      </c>
      <c r="G31" s="24"/>
      <c r="H31" s="20"/>
      <c r="I31" s="21">
        <v>22</v>
      </c>
      <c r="J31" s="21"/>
    </row>
    <row r="32" ht="42" customHeight="1">
      <c r="A32" s="14" t="s">
        <v>31</v>
      </c>
      <c r="B32" s="15"/>
      <c r="C32" s="15"/>
      <c r="D32" s="16"/>
      <c r="E32" s="17" t="s">
        <v>13</v>
      </c>
      <c r="F32" s="18">
        <v>1</v>
      </c>
      <c r="G32" s="24"/>
      <c r="H32" s="20"/>
      <c r="I32" s="21">
        <v>23</v>
      </c>
      <c r="J32" s="21"/>
    </row>
    <row r="33" ht="42" customHeight="1">
      <c r="A33" s="14" t="s">
        <v>32</v>
      </c>
      <c r="B33" s="15"/>
      <c r="C33" s="15"/>
      <c r="D33" s="16"/>
      <c r="E33" s="17" t="s">
        <v>13</v>
      </c>
      <c r="F33" s="18">
        <v>1</v>
      </c>
      <c r="G33" s="24"/>
      <c r="H33" s="20"/>
      <c r="I33" s="21">
        <v>24</v>
      </c>
      <c r="J33" s="21">
        <v>220</v>
      </c>
    </row>
    <row r="34" ht="42" customHeight="1">
      <c r="A34" s="14" t="s">
        <v>33</v>
      </c>
      <c r="B34" s="15"/>
      <c r="C34" s="15"/>
      <c r="D34" s="16"/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>
        <v>1</v>
      </c>
    </row>
    <row r="35" ht="42" customHeight="1">
      <c r="A35" s="22"/>
      <c r="B35" s="15" t="s">
        <v>34</v>
      </c>
      <c r="C35" s="15"/>
      <c r="D35" s="16"/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2</v>
      </c>
    </row>
    <row r="36" ht="42" customHeight="1">
      <c r="A36" s="22"/>
      <c r="B36" s="23"/>
      <c r="C36" s="15" t="s">
        <v>34</v>
      </c>
      <c r="D36" s="16"/>
      <c r="E36" s="17" t="s">
        <v>13</v>
      </c>
      <c r="F36" s="18">
        <v>1</v>
      </c>
      <c r="G36" s="24"/>
      <c r="H36" s="20"/>
      <c r="I36" s="21">
        <v>27</v>
      </c>
      <c r="J36" s="21">
        <v>3</v>
      </c>
    </row>
    <row r="37" ht="42" customHeight="1">
      <c r="A37" s="14" t="s">
        <v>35</v>
      </c>
      <c r="B37" s="15"/>
      <c r="C37" s="15"/>
      <c r="D37" s="16"/>
      <c r="E37" s="17" t="s">
        <v>13</v>
      </c>
      <c r="F37" s="18">
        <v>1</v>
      </c>
      <c r="G37" s="19">
        <f>+G10+G33+G34</f>
        <v>0</v>
      </c>
      <c r="H37" s="20"/>
      <c r="I37" s="21">
        <v>28</v>
      </c>
      <c r="J37" s="21">
        <v>30</v>
      </c>
    </row>
    <row r="38" ht="42" customHeight="1">
      <c r="A38" s="25" t="s">
        <v>36</v>
      </c>
      <c r="B38" s="26"/>
      <c r="C38" s="26"/>
      <c r="D38" s="27"/>
      <c r="E38" s="28" t="s">
        <v>37</v>
      </c>
      <c r="F38" s="29" t="s">
        <v>37</v>
      </c>
      <c r="G38" s="30">
        <f>G37</f>
        <v>0</v>
      </c>
      <c r="I38" s="31">
        <v>29</v>
      </c>
      <c r="J38" s="31">
        <v>90</v>
      </c>
    </row>
    <row r="39" ht="42" customHeight="1"/>
    <row r="40" ht="42" customHeight="1"/>
  </sheetData>
  <sheetProtection sheet="1" objects="1" scenarios="1" spinCount="100000" saltValue="CfjmbQoGTLVi4jlTUoXjqKVvA+pMjrN0aTDGeGYGTpTDAqxUkQ19iVMUgI/JSKzrDyjislcioL+3HcMjm5o1JQ==" hashValue="XbuKTHpqJKpyYTnVgxz8WCUq5pLu+iKxoeM/FY/KdgmkuGXV5VjUwgv+ekIf84UnBUHEDik/sUOIjmcA+PKVNg==" algorithmName="SHA-512" password="FD80"/>
  <mergeCells count="35">
    <mergeCell ref="A38:D38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5:D15"/>
    <mergeCell ref="A16:D16"/>
    <mergeCell ref="A17:D17"/>
    <mergeCell ref="A18:D18"/>
    <mergeCell ref="A19:D19"/>
    <mergeCell ref="B20:D20"/>
    <mergeCell ref="C21:D21"/>
    <mergeCell ref="B22:D22"/>
    <mergeCell ref="C23:D23"/>
    <mergeCell ref="C24:D24"/>
    <mergeCell ref="B25:D25"/>
    <mergeCell ref="C26:D26"/>
    <mergeCell ref="A27:D27"/>
    <mergeCell ref="A28:D28"/>
    <mergeCell ref="A29:D29"/>
    <mergeCell ref="A30:D30"/>
    <mergeCell ref="A31:D31"/>
    <mergeCell ref="A32:D32"/>
    <mergeCell ref="A33:D33"/>
    <mergeCell ref="A34:D34"/>
    <mergeCell ref="B35:D35"/>
    <mergeCell ref="C36:D36"/>
    <mergeCell ref="A37:D37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ishimoto yuki</cp:lastModifiedBy>
  <cp:lastPrinted>2020-10-12T05:07:54Z</cp:lastPrinted>
  <dcterms:created xsi:type="dcterms:W3CDTF">2014-01-09T08:55:00Z</dcterms:created>
  <dcterms:modified xsi:type="dcterms:W3CDTF">2026-02-13T09:03:12Z</dcterms:modified>
</cp:coreProperties>
</file>